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5" i="1" l="1"/>
  <c r="K15" i="1" l="1"/>
</calcChain>
</file>

<file path=xl/sharedStrings.xml><?xml version="1.0" encoding="utf-8"?>
<sst xmlns="http://schemas.openxmlformats.org/spreadsheetml/2006/main" count="271" uniqueCount="161">
  <si>
    <t>РАЗДЕЛ 1 подраздел 1.2.</t>
  </si>
  <si>
    <t>Вид объекта учёта</t>
  </si>
  <si>
    <t>Наименова-   ние объекта учета</t>
  </si>
  <si>
    <t>Назначение объекта учёта</t>
  </si>
  <si>
    <t>Адрес (местоположение) объекта учёта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</si>
  <si>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</si>
  <si>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учёта (кадастровый номер, форма собственности, площадь)</t>
  </si>
  <si>
    <t>сведения о правообладателе</t>
  </si>
  <si>
    <t>вид вещного права, на основании которого правообладателю принадлежит объект учёта, с указанием реквизитов документов-оснований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</si>
  <si>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 xml:space="preserve"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 </t>
  </si>
  <si>
    <t>инвентарный номер объекта учёта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</si>
  <si>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</si>
  <si>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</si>
  <si>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</si>
  <si>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</si>
  <si>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</si>
  <si>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иные сведения (при необходимости)</t>
  </si>
  <si>
    <t xml:space="preserve">Здание Администрации </t>
  </si>
  <si>
    <t>Администрация Федорковского сельского поселения</t>
  </si>
  <si>
    <t>Распор. Адм.Федор.сельс.посел. № 28-рз от 24.12.10г."О прин. имущ. в муниц. собст.", акт приема-передачи от 24.12.10г. Выписка из ЕГРН №53:13:0060501:196-53/001/2017-1 от 27.09.2017</t>
  </si>
  <si>
    <t xml:space="preserve">Гараж   </t>
  </si>
  <si>
    <t>165,1 кв.м, высота 3,45 м, кирпичное, отдельно стоящее здание,1 этаж</t>
  </si>
  <si>
    <t>24 кв.м                         деревянное, отдельно стоящее помещение, одноэтажное</t>
  </si>
  <si>
    <t>Распор. Адм.Федор.сельс.посел. № 28-рз от 24.12.10г."О прин. имущ. в муниц. собст."акт приема-передачи от 24.12.10г.</t>
  </si>
  <si>
    <t>53:13:0053603:197</t>
  </si>
  <si>
    <t>17,7 кв.м                          Одноэтажное, брусовое</t>
  </si>
  <si>
    <t>Постан.Админ.Федорковского с/п №24 от 25.03.2022г «О передаче имущества» акт о приеме -передаче б/н от 16.07.2022г Пост. Админ.Федорковского с/п № 156 от 20.10.2022г «Обезвозм. передаче им-ва»,акт о приеме-передаче №2 от 01.10.2022г</t>
  </si>
  <si>
    <t xml:space="preserve">Земельный участок под административным зданием </t>
  </si>
  <si>
    <t>д.Сергеево ул. Строительная д2</t>
  </si>
  <si>
    <t>53:13:06 05 01: 71</t>
  </si>
  <si>
    <t xml:space="preserve">Постанов. Админ. Лазариц. сельсов. № 37 от 13.12.2004г. "О земельных вопросах", СГРП от 30.12.2004г. 53-НО № 231821
Выписка из  ЕГРН 53:13:0060501:71-53/094/2017-2 от 02.12.2017 
</t>
  </si>
  <si>
    <t>Ограничения            (обременения) отсутствуют</t>
  </si>
  <si>
    <t>513 кв.м</t>
  </si>
  <si>
    <t>Земельный участок под зданием сельсовета</t>
  </si>
  <si>
    <t>д. Лажины ул. Советская  дом 5</t>
  </si>
  <si>
    <t>53:13:053603:0043</t>
  </si>
  <si>
    <t>900кв.м</t>
  </si>
  <si>
    <t>Постановление Администрации Лажинского сельсовета № 15 от 23.10.2003г.</t>
  </si>
  <si>
    <t>Здание администрации</t>
  </si>
  <si>
    <t>д.Мануйлово дом 25</t>
  </si>
  <si>
    <t>1971 г.в78,9 кв. м                        Отдельно стоящее здание, мат. стен - бревна, перекрытия-дерев.,1 этаж</t>
  </si>
  <si>
    <t xml:space="preserve">Расп.Адм.обл.от 16.04.08г. № 82-рз" О разгр.имущ.,наход.в муниц собств.между вновь образ. город.,сельск. пос. и Парф. мун.район.,в гран.кот.они образованы", акт приема-передачи от 30.04.08г., СГРП от 28.12.09г. 53-АА № 442186 </t>
  </si>
  <si>
    <t>Сарай для дров</t>
  </si>
  <si>
    <t>д.Мануйлово             дом 25а</t>
  </si>
  <si>
    <t xml:space="preserve">35 кв.м                                   Отдельно стоящее помещение, деревянный </t>
  </si>
  <si>
    <t xml:space="preserve">Расп.Адм.обл.от 16.04.08г. № 82-рз" О разгр.имущ.,наход.в муниц собств.между вновь образ. город.,сельск. пос. и Парф. мун.район.,в гран.кот.они образованы", акт приема-передачи от 30.04.08г. </t>
  </si>
  <si>
    <t>Здание Администрации поселения</t>
  </si>
  <si>
    <t>53:13:0101006:167</t>
  </si>
  <si>
    <t xml:space="preserve">133 кв.м. Отдельно стоящее деревянное 1 этажное здание </t>
  </si>
  <si>
    <t>Постановление Адм.Федорк.сельского поселения № 40 от 19.04.2017 "О передаче в казну" Выписка из ЕГРН № 53:13:0101006:167-53/001/2017-1от 27.09.2017</t>
  </si>
  <si>
    <t>Пожарный водоем</t>
  </si>
  <si>
    <t>53:13:0060502:104</t>
  </si>
  <si>
    <t>Длина 9,7м ширина 9,35м Высота 3,5 Площадь 90,7 кв.м. Объем 317м.куб.</t>
  </si>
  <si>
    <t>Постановление Админ.Парф.муниц.района № 489 от 01.07.2016г. "О передаче имущества"</t>
  </si>
  <si>
    <t>Воинское захоронение "Ясная поляна"</t>
  </si>
  <si>
    <t>53:13:0102502:18</t>
  </si>
  <si>
    <t>Общая площадь - 2032,2 кв.м</t>
  </si>
  <si>
    <t>Пост. Админ. Федор. сельс. посел. № 52 от 18.04.13г."О принят. имущ.в муниц собств."СГРП от 14.05.13г. 53-АБ № 209016</t>
  </si>
  <si>
    <t>Арка "Ясная Поляна"год ввода 2004</t>
  </si>
  <si>
    <t>Постановл.Адм.Федорковс.Сельского поселения от 01.08.2017 №90 О принятии в мун.собственность и Постановление Админ.Парф.муниц.района № 159от 23.09.2017г. "О передаче имущества"</t>
  </si>
  <si>
    <t>Братская могила советских воинов</t>
  </si>
  <si>
    <t>53:13:0077201:54</t>
  </si>
  <si>
    <t>202кв.м.</t>
  </si>
  <si>
    <t xml:space="preserve"> ЕГРН №53:13:0077201:54-53/001/2017-1 от 04.10.2017 Пост.№112 от 18.12.2018г."О приняии им. в мун.собст."</t>
  </si>
  <si>
    <t xml:space="preserve">Кладбище советских воинов </t>
  </si>
  <si>
    <t>53:13:0030802:73</t>
  </si>
  <si>
    <t>322 кв.м.</t>
  </si>
  <si>
    <t>ЕГРН № 53:13:0030802:73-53/001/2017 от 04.10.2017Пост.№112 от 18.12.2018г."О приняии им. в мун.собст."</t>
  </si>
  <si>
    <t>Обелиск Героя Советского Союза Лени Голикова</t>
  </si>
  <si>
    <t>53:13:0077201:55</t>
  </si>
  <si>
    <t>160,0 кв.м.</t>
  </si>
  <si>
    <t>ЕГРН № 53:13:0077201:55-53/001/2017-1 от 04.10.2017Пост.№112 от 18.12.2018г."О приняии им. в мун.собст."</t>
  </si>
  <si>
    <t>53:13:0031902:14</t>
  </si>
  <si>
    <t>210 кв.м.</t>
  </si>
  <si>
    <t>ЕГРН № 53:13:0031902:14-53/001/2017-1 от 04.10.2017Пост.№112 от 18.12.2018г."О приняии им. в мун.собст."</t>
  </si>
  <si>
    <t>Кладбище советских воинов</t>
  </si>
  <si>
    <t>53:13:0052302:21</t>
  </si>
  <si>
    <t>249 кв.м.</t>
  </si>
  <si>
    <t>ЕГНР № 53:13:0052302:21-53/001/2017-1 от 04.10.2017Пост.№112 от 18.12.2018г."О приняии им. в мун.собст."</t>
  </si>
  <si>
    <t>53:13:0031903:27</t>
  </si>
  <si>
    <t>383 кв.м.</t>
  </si>
  <si>
    <t>ЕГРН № 53:13:0031903:27-153/001/2017-1 от 04.12.2017Пост.№112 от 18.12.2018г."О приняии им. в мун.собст."</t>
  </si>
  <si>
    <t>53:13:0031902:15</t>
  </si>
  <si>
    <t>972 кв.м.</t>
  </si>
  <si>
    <t>ЕГРН № 53:13:0031902:15-53/001/2017-1 от 04.12.2017Пост.№112 от 18.12.2018г."О приняии им. в мун.собст."</t>
  </si>
  <si>
    <t>Памятное место освободительных боев 180-й стрелковой дивизии (обелиск)</t>
  </si>
  <si>
    <t>48 кв.м.</t>
  </si>
  <si>
    <t>Пост.№112 от 18.12.2018г."О приняии им. в мун.собст."</t>
  </si>
  <si>
    <t>Участок водовода от насосной станции 2-го подъема ВОС п.Парфино по ул..Трудовой через реку Ловать до д.Лазарицы, лазарицкая Лука, жд.ст.Парфино, д.Рудново,д Сергеево</t>
  </si>
  <si>
    <t>4548,5м</t>
  </si>
  <si>
    <t>Пост.№ 107 от 01.09.2020 "О принятии имущества в муниципальную собственность"</t>
  </si>
  <si>
    <t>Наружные водопроводные сети д.Лазарицкая Лука и д.Федорково Парфинского района Новгородской области</t>
  </si>
  <si>
    <t>1265м.</t>
  </si>
  <si>
    <t>Пост.№ 108 от 01.09.2020 "О принятии имущества в муниципальную собственность"</t>
  </si>
  <si>
    <t xml:space="preserve">Трубопереезд </t>
  </si>
  <si>
    <t>Пост.№ 172 от 29.12.2020 "О принятии имущества в муниципальную собственность"</t>
  </si>
  <si>
    <t>Пост.№ 81 от 18.06.2021 "О принятии имущества в муниципальную собственность"</t>
  </si>
  <si>
    <t>Уличный сценический комплекс</t>
  </si>
  <si>
    <t>Пост.№ 119 от 27.08.2021 "О принятии имущества в муниципальную собственность"</t>
  </si>
  <si>
    <t>4-х квартирный жилой дом</t>
  </si>
  <si>
    <t>104,0 кв.м                      одноэтажный бревенчатый</t>
  </si>
  <si>
    <t>2-х квартирный жилой дом</t>
  </si>
  <si>
    <t xml:space="preserve">93,6 кв.м                         Одноэтажный, брусовой </t>
  </si>
  <si>
    <t>Квартира 1 в 2-х квартирном жилом доме</t>
  </si>
  <si>
    <t>33,7кв.м.Одноэтажный, бревенчатый</t>
  </si>
  <si>
    <t>д. Сергеево ул.Строительная д.2  ОКТМО 49630422</t>
  </si>
  <si>
    <t>д. Лажины ул.Советская дом 5  ОКТМО 49630422</t>
  </si>
  <si>
    <t>д.Федорково ул.Профсоюзная д.2  ОКТМО 49630422</t>
  </si>
  <si>
    <t>д.Сергеево ул. Строительная д2  ОКТМО 49630422</t>
  </si>
  <si>
    <t>Урочище "Ясная Поляна" Федорковское сельское поселение  ОКТМО 49630422</t>
  </si>
  <si>
    <t>д.Лукино  ОКТМО 49630422</t>
  </si>
  <si>
    <t>д.Дубровы  ОКТМО 49630422</t>
  </si>
  <si>
    <t>д.Ивашово  ОКТМО 49630422</t>
  </si>
  <si>
    <t>д.Минцево  ОКТМО 49630422</t>
  </si>
  <si>
    <t>д.Ростани  ОКТМО 49630422</t>
  </si>
  <si>
    <t>д.Навелье  ОКТМО 49630422</t>
  </si>
  <si>
    <t>территория ФСП  ОКТМО 49630422</t>
  </si>
  <si>
    <t>д.Городок, ул.Рабочая  ОКТМО 49630422</t>
  </si>
  <si>
    <t>д.Городок  ОКТМО  49630422</t>
  </si>
  <si>
    <t>ж/дст.Парфино,          д.2  ОКТМО 49630422</t>
  </si>
  <si>
    <t xml:space="preserve"> д.Юрьево ул.Мира д.12  ОКТМО 49630422</t>
  </si>
  <si>
    <t>д.Федорково пер.Рабочий д.10  ОКТМО 49630422</t>
  </si>
  <si>
    <t>Нежилое встроенное помещение 2</t>
  </si>
  <si>
    <t>079-83</t>
  </si>
  <si>
    <t>079-21</t>
  </si>
  <si>
    <t>079-16</t>
  </si>
  <si>
    <t>079-58</t>
  </si>
  <si>
    <t>079-054</t>
  </si>
  <si>
    <t>079-057</t>
  </si>
  <si>
    <t>079-056</t>
  </si>
  <si>
    <t>079-60</t>
  </si>
  <si>
    <t>079-59</t>
  </si>
  <si>
    <t>079-61</t>
  </si>
  <si>
    <t>079-55</t>
  </si>
  <si>
    <t>079-114</t>
  </si>
  <si>
    <t>079-112</t>
  </si>
  <si>
    <t>079-164</t>
  </si>
  <si>
    <t>Здание</t>
  </si>
  <si>
    <t>не жилое</t>
  </si>
  <si>
    <t>53:13:0060501:196</t>
  </si>
  <si>
    <t>53:13:0060501:71</t>
  </si>
  <si>
    <t>сооружение</t>
  </si>
  <si>
    <t>53:13:060501:310</t>
  </si>
  <si>
    <t>53:13:0053603:43</t>
  </si>
  <si>
    <t xml:space="preserve">Земельный участок </t>
  </si>
  <si>
    <t>53:13:0074801:95</t>
  </si>
  <si>
    <t>53:13:0074801:62</t>
  </si>
  <si>
    <t>Сооружение</t>
  </si>
  <si>
    <t>нежилое</t>
  </si>
  <si>
    <t>53:13:0102502:16</t>
  </si>
  <si>
    <t>53:13:0077201:52</t>
  </si>
  <si>
    <t>53:13:0030802:72</t>
  </si>
  <si>
    <t>53:13:0077201:53</t>
  </si>
  <si>
    <t>53:13:0031902:12</t>
  </si>
  <si>
    <t>53:13:0031903:26</t>
  </si>
  <si>
    <t>53:13:0031902:13</t>
  </si>
  <si>
    <t>53:13:0030601:177</t>
  </si>
  <si>
    <t>53:13:0030601:176</t>
  </si>
  <si>
    <t>53:13:0000000:2985</t>
  </si>
  <si>
    <t>земельный участок</t>
  </si>
  <si>
    <t>РЕЕСТР недвижимого имущества Федорковского сельского поселения на 01.01.2025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</si>
</sst>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3" fillId="0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2" fontId="4" fillId="0" borderId="0" xfId="0" applyNumberFormat="1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8" fillId="0" borderId="9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/>
    </xf>
    <xf numFmtId="0" fontId="4" fillId="0" borderId="14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1" fillId="0" borderId="2" xfId="0" applyFont="1" applyBorder="1" applyAlignment="1"/>
    <xf numFmtId="0" fontId="1" fillId="0" borderId="3" xfId="0" applyFont="1" applyBorder="1" applyAlignment="1"/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4" fillId="0" borderId="10" xfId="0" applyFont="1" applyBorder="1" applyAlignment="1">
      <alignment vertical="top" wrapText="1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J4" sqref="J4"/>
    </sheetView>
  </sheetViews>
  <sheetFormatPr defaultRowHeight="15" x14ac:dyDescent="0.25"/>
  <cols>
    <col min="2" max="2" width="10.85546875" customWidth="1"/>
    <col min="4" max="4" width="11.7109375" customWidth="1"/>
    <col min="5" max="5" width="11.42578125" customWidth="1"/>
    <col min="7" max="7" width="11.140625" customWidth="1"/>
    <col min="10" max="10" width="11.140625" customWidth="1"/>
    <col min="11" max="11" width="10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47" t="s">
        <v>160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6" x14ac:dyDescent="0.2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337.5" x14ac:dyDescent="0.25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</row>
    <row r="5" spans="1:16" x14ac:dyDescent="0.25">
      <c r="A5" s="5">
        <v>1</v>
      </c>
      <c r="B5" s="5">
        <v>2</v>
      </c>
      <c r="C5" s="5">
        <v>3</v>
      </c>
      <c r="D5" s="8">
        <v>4</v>
      </c>
      <c r="E5" s="8">
        <v>5</v>
      </c>
      <c r="F5" s="8">
        <v>6</v>
      </c>
      <c r="G5" s="8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</row>
    <row r="6" spans="1:16" ht="215.25" customHeight="1" x14ac:dyDescent="0.25">
      <c r="A6" s="9" t="s">
        <v>137</v>
      </c>
      <c r="B6" s="11" t="s">
        <v>17</v>
      </c>
      <c r="C6" s="9" t="s">
        <v>138</v>
      </c>
      <c r="D6" s="11" t="s">
        <v>105</v>
      </c>
      <c r="E6" s="12" t="s">
        <v>139</v>
      </c>
      <c r="F6" s="10" t="s">
        <v>140</v>
      </c>
      <c r="G6" s="10" t="s">
        <v>18</v>
      </c>
      <c r="H6" s="11" t="s">
        <v>19</v>
      </c>
      <c r="I6" s="12" t="s">
        <v>21</v>
      </c>
      <c r="J6" s="9">
        <v>110112001</v>
      </c>
      <c r="K6" s="19">
        <v>494585.52</v>
      </c>
      <c r="L6" s="9">
        <v>0</v>
      </c>
      <c r="M6" s="9">
        <v>0</v>
      </c>
      <c r="N6" s="9">
        <v>0</v>
      </c>
      <c r="O6" s="9">
        <v>0</v>
      </c>
      <c r="P6" s="9">
        <v>0</v>
      </c>
    </row>
    <row r="7" spans="1:16" ht="140.25" customHeight="1" x14ac:dyDescent="0.25">
      <c r="A7" s="9" t="s">
        <v>141</v>
      </c>
      <c r="B7" s="11" t="s">
        <v>20</v>
      </c>
      <c r="C7" s="9" t="s">
        <v>138</v>
      </c>
      <c r="D7" s="14" t="s">
        <v>105</v>
      </c>
      <c r="E7" s="13" t="s">
        <v>142</v>
      </c>
      <c r="F7" s="10" t="s">
        <v>140</v>
      </c>
      <c r="G7" s="11" t="s">
        <v>18</v>
      </c>
      <c r="H7" s="14" t="s">
        <v>23</v>
      </c>
      <c r="I7" s="12" t="s">
        <v>22</v>
      </c>
      <c r="J7" s="9">
        <v>110112002</v>
      </c>
      <c r="K7" s="20">
        <v>9546.68</v>
      </c>
      <c r="L7" s="9">
        <v>0</v>
      </c>
      <c r="M7" s="9">
        <v>0</v>
      </c>
      <c r="N7" s="9">
        <v>0</v>
      </c>
      <c r="O7" s="9">
        <v>0</v>
      </c>
      <c r="P7" s="9">
        <v>0</v>
      </c>
    </row>
    <row r="8" spans="1:16" ht="298.5" customHeight="1" x14ac:dyDescent="0.25">
      <c r="A8" s="45" t="s">
        <v>137</v>
      </c>
      <c r="B8" s="63" t="s">
        <v>122</v>
      </c>
      <c r="C8" s="64" t="s">
        <v>138</v>
      </c>
      <c r="D8" s="66" t="s">
        <v>106</v>
      </c>
      <c r="E8" s="68" t="s">
        <v>24</v>
      </c>
      <c r="F8" s="45" t="s">
        <v>143</v>
      </c>
      <c r="G8" s="56" t="s">
        <v>18</v>
      </c>
      <c r="H8" s="54" t="s">
        <v>26</v>
      </c>
      <c r="I8" s="58" t="s">
        <v>25</v>
      </c>
      <c r="J8" s="51">
        <v>110136060</v>
      </c>
      <c r="K8" s="62">
        <v>31414.42</v>
      </c>
      <c r="L8" s="51">
        <v>0</v>
      </c>
      <c r="M8" s="51">
        <v>0</v>
      </c>
      <c r="N8" s="51">
        <v>0</v>
      </c>
      <c r="O8" s="51">
        <v>0</v>
      </c>
      <c r="P8" s="60">
        <v>0</v>
      </c>
    </row>
    <row r="9" spans="1:16" x14ac:dyDescent="0.25">
      <c r="A9" s="46"/>
      <c r="B9" s="53"/>
      <c r="C9" s="65"/>
      <c r="D9" s="67"/>
      <c r="E9" s="69"/>
      <c r="F9" s="46"/>
      <c r="G9" s="57"/>
      <c r="H9" s="55"/>
      <c r="I9" s="59"/>
      <c r="J9" s="53"/>
      <c r="K9" s="53"/>
      <c r="L9" s="53"/>
      <c r="M9" s="52"/>
      <c r="N9" s="53"/>
      <c r="O9" s="53"/>
      <c r="P9" s="61"/>
    </row>
    <row r="10" spans="1:16" ht="234.75" customHeight="1" x14ac:dyDescent="0.25">
      <c r="A10" s="43" t="s">
        <v>144</v>
      </c>
      <c r="B10" s="18" t="s">
        <v>27</v>
      </c>
      <c r="C10" s="45" t="s">
        <v>159</v>
      </c>
      <c r="D10" s="14" t="s">
        <v>28</v>
      </c>
      <c r="E10" s="22">
        <v>0</v>
      </c>
      <c r="F10" s="43" t="s">
        <v>29</v>
      </c>
      <c r="G10" s="10" t="s">
        <v>18</v>
      </c>
      <c r="H10" s="17" t="s">
        <v>30</v>
      </c>
      <c r="I10" s="20" t="s">
        <v>32</v>
      </c>
      <c r="J10" s="9" t="s">
        <v>123</v>
      </c>
      <c r="K10" s="20">
        <v>156762.54</v>
      </c>
      <c r="L10" s="15">
        <v>0</v>
      </c>
      <c r="M10" s="23" t="s">
        <v>31</v>
      </c>
      <c r="N10" s="16">
        <v>0</v>
      </c>
      <c r="O10" s="9">
        <v>0</v>
      </c>
      <c r="P10" s="9">
        <v>0</v>
      </c>
    </row>
    <row r="11" spans="1:16" ht="112.5" x14ac:dyDescent="0.25">
      <c r="A11" s="10" t="s">
        <v>144</v>
      </c>
      <c r="B11" s="11" t="s">
        <v>33</v>
      </c>
      <c r="C11" s="46"/>
      <c r="D11" s="11" t="s">
        <v>34</v>
      </c>
      <c r="E11" s="11">
        <v>0</v>
      </c>
      <c r="F11" s="11" t="s">
        <v>35</v>
      </c>
      <c r="G11" s="10" t="s">
        <v>18</v>
      </c>
      <c r="H11" s="11" t="s">
        <v>37</v>
      </c>
      <c r="I11" s="19" t="s">
        <v>36</v>
      </c>
      <c r="J11" s="9" t="s">
        <v>123</v>
      </c>
      <c r="K11" s="21">
        <v>2439</v>
      </c>
      <c r="L11" s="15">
        <v>0</v>
      </c>
      <c r="M11" s="23" t="s">
        <v>31</v>
      </c>
      <c r="N11" s="16">
        <v>0</v>
      </c>
      <c r="O11" s="9">
        <v>0</v>
      </c>
      <c r="P11" s="9">
        <v>0</v>
      </c>
    </row>
    <row r="12" spans="1:16" ht="303.75" x14ac:dyDescent="0.25">
      <c r="A12" s="42" t="s">
        <v>137</v>
      </c>
      <c r="B12" s="25" t="s">
        <v>38</v>
      </c>
      <c r="C12" s="42" t="s">
        <v>138</v>
      </c>
      <c r="D12" s="25" t="s">
        <v>39</v>
      </c>
      <c r="E12" s="26" t="s">
        <v>145</v>
      </c>
      <c r="F12" s="10" t="s">
        <v>146</v>
      </c>
      <c r="G12" s="10" t="s">
        <v>18</v>
      </c>
      <c r="H12" s="25" t="s">
        <v>41</v>
      </c>
      <c r="I12" s="25" t="s">
        <v>40</v>
      </c>
      <c r="J12" s="9">
        <v>0</v>
      </c>
      <c r="K12" s="27">
        <v>603973.37</v>
      </c>
      <c r="L12" s="9">
        <v>0</v>
      </c>
      <c r="M12" s="27" t="s">
        <v>31</v>
      </c>
      <c r="N12" s="9">
        <v>0</v>
      </c>
      <c r="O12" s="9">
        <v>0</v>
      </c>
      <c r="P12" s="9">
        <v>0</v>
      </c>
    </row>
    <row r="13" spans="1:16" ht="258.75" x14ac:dyDescent="0.25">
      <c r="A13" s="10" t="s">
        <v>147</v>
      </c>
      <c r="B13" s="25" t="s">
        <v>42</v>
      </c>
      <c r="C13" s="9" t="s">
        <v>148</v>
      </c>
      <c r="D13" s="25" t="s">
        <v>43</v>
      </c>
      <c r="E13" s="9">
        <v>0</v>
      </c>
      <c r="F13" s="9">
        <v>0</v>
      </c>
      <c r="G13" s="10" t="s">
        <v>18</v>
      </c>
      <c r="H13" s="25" t="s">
        <v>45</v>
      </c>
      <c r="I13" s="25" t="s">
        <v>44</v>
      </c>
      <c r="J13" s="9">
        <v>0</v>
      </c>
      <c r="K13" s="27">
        <v>1409.98</v>
      </c>
      <c r="L13" s="28">
        <v>0</v>
      </c>
      <c r="M13" s="27" t="s">
        <v>31</v>
      </c>
      <c r="N13" s="28">
        <v>0</v>
      </c>
      <c r="O13" s="28">
        <v>0</v>
      </c>
      <c r="P13" s="28">
        <v>0</v>
      </c>
    </row>
    <row r="14" spans="1:16" ht="192" thickBot="1" x14ac:dyDescent="0.3">
      <c r="A14" s="9" t="s">
        <v>137</v>
      </c>
      <c r="B14" s="30" t="s">
        <v>46</v>
      </c>
      <c r="C14" s="9" t="s">
        <v>148</v>
      </c>
      <c r="D14" s="30" t="s">
        <v>107</v>
      </c>
      <c r="E14" s="27" t="s">
        <v>47</v>
      </c>
      <c r="F14" s="6"/>
      <c r="G14" s="27" t="s">
        <v>18</v>
      </c>
      <c r="H14" s="27" t="s">
        <v>49</v>
      </c>
      <c r="I14" s="30" t="s">
        <v>48</v>
      </c>
      <c r="J14" s="9" t="s">
        <v>124</v>
      </c>
      <c r="K14" s="31">
        <v>461203.6</v>
      </c>
      <c r="L14" s="28">
        <v>0</v>
      </c>
      <c r="M14" s="27" t="s">
        <v>31</v>
      </c>
      <c r="N14" s="28">
        <v>0</v>
      </c>
      <c r="O14" s="28">
        <v>0</v>
      </c>
      <c r="P14" s="28">
        <v>0</v>
      </c>
    </row>
    <row r="15" spans="1:16" ht="112.5" x14ac:dyDescent="0.25">
      <c r="A15" s="10" t="s">
        <v>147</v>
      </c>
      <c r="B15" s="30" t="s">
        <v>50</v>
      </c>
      <c r="C15" s="9" t="s">
        <v>148</v>
      </c>
      <c r="D15" s="30" t="s">
        <v>108</v>
      </c>
      <c r="E15" s="30" t="s">
        <v>51</v>
      </c>
      <c r="F15" s="44">
        <v>0</v>
      </c>
      <c r="G15" s="27" t="s">
        <v>18</v>
      </c>
      <c r="H15" s="27" t="s">
        <v>53</v>
      </c>
      <c r="I15" s="27" t="s">
        <v>52</v>
      </c>
      <c r="J15" s="9">
        <v>0</v>
      </c>
      <c r="K15" s="31">
        <f>98718.88-6000</f>
        <v>92718.88</v>
      </c>
      <c r="L15" s="9"/>
      <c r="M15" s="33" t="s">
        <v>31</v>
      </c>
      <c r="N15" s="9">
        <v>0</v>
      </c>
      <c r="O15" s="9">
        <v>0</v>
      </c>
      <c r="P15" s="9">
        <v>0</v>
      </c>
    </row>
    <row r="16" spans="1:16" ht="168.75" x14ac:dyDescent="0.25">
      <c r="A16" s="10" t="s">
        <v>147</v>
      </c>
      <c r="B16" s="30" t="s">
        <v>54</v>
      </c>
      <c r="C16" s="9" t="s">
        <v>148</v>
      </c>
      <c r="D16" s="30" t="s">
        <v>109</v>
      </c>
      <c r="E16" s="30" t="s">
        <v>55</v>
      </c>
      <c r="F16" s="10" t="s">
        <v>149</v>
      </c>
      <c r="G16" s="27" t="s">
        <v>18</v>
      </c>
      <c r="H16" s="31" t="s">
        <v>57</v>
      </c>
      <c r="I16" s="27" t="s">
        <v>56</v>
      </c>
      <c r="J16" s="9">
        <v>0</v>
      </c>
      <c r="K16" s="32">
        <v>2466439</v>
      </c>
      <c r="L16" s="15"/>
      <c r="M16" s="34" t="s">
        <v>31</v>
      </c>
      <c r="N16" s="16">
        <v>0</v>
      </c>
      <c r="O16" s="9">
        <v>0</v>
      </c>
      <c r="P16" s="9">
        <v>0</v>
      </c>
    </row>
    <row r="17" spans="1:16" ht="236.25" x14ac:dyDescent="0.25">
      <c r="A17" s="10" t="s">
        <v>147</v>
      </c>
      <c r="B17" s="30" t="s">
        <v>58</v>
      </c>
      <c r="C17" s="9" t="s">
        <v>148</v>
      </c>
      <c r="D17" s="30" t="s">
        <v>109</v>
      </c>
      <c r="E17" s="9">
        <v>0</v>
      </c>
      <c r="F17" s="9">
        <v>0</v>
      </c>
      <c r="G17" s="27" t="s">
        <v>18</v>
      </c>
      <c r="H17" s="31" t="s">
        <v>59</v>
      </c>
      <c r="I17" s="28"/>
      <c r="J17" s="9" t="s">
        <v>125</v>
      </c>
      <c r="K17" s="31">
        <v>112625.34</v>
      </c>
      <c r="L17" s="15">
        <v>0</v>
      </c>
      <c r="M17" s="34" t="s">
        <v>31</v>
      </c>
      <c r="N17" s="16">
        <v>0</v>
      </c>
      <c r="O17" s="9">
        <v>0</v>
      </c>
      <c r="P17" s="9">
        <v>0</v>
      </c>
    </row>
    <row r="18" spans="1:16" ht="146.25" x14ac:dyDescent="0.25">
      <c r="A18" s="10" t="s">
        <v>147</v>
      </c>
      <c r="B18" s="30" t="s">
        <v>60</v>
      </c>
      <c r="C18" s="9" t="s">
        <v>148</v>
      </c>
      <c r="D18" s="30" t="s">
        <v>110</v>
      </c>
      <c r="E18" s="30" t="s">
        <v>61</v>
      </c>
      <c r="F18" s="10" t="s">
        <v>150</v>
      </c>
      <c r="G18" s="27" t="s">
        <v>18</v>
      </c>
      <c r="H18" s="27" t="s">
        <v>63</v>
      </c>
      <c r="I18" s="27" t="s">
        <v>62</v>
      </c>
      <c r="J18" s="9" t="s">
        <v>126</v>
      </c>
      <c r="K18" s="31">
        <v>457480</v>
      </c>
      <c r="L18" s="9">
        <v>0</v>
      </c>
      <c r="M18" s="34" t="s">
        <v>31</v>
      </c>
      <c r="N18" s="9">
        <v>0</v>
      </c>
      <c r="O18" s="9">
        <v>0</v>
      </c>
      <c r="P18" s="9">
        <v>0</v>
      </c>
    </row>
    <row r="19" spans="1:16" ht="146.25" x14ac:dyDescent="0.25">
      <c r="A19" s="10" t="s">
        <v>147</v>
      </c>
      <c r="B19" s="30" t="s">
        <v>64</v>
      </c>
      <c r="C19" s="9" t="s">
        <v>148</v>
      </c>
      <c r="D19" s="30" t="s">
        <v>111</v>
      </c>
      <c r="E19" s="30" t="s">
        <v>65</v>
      </c>
      <c r="F19" s="10" t="s">
        <v>151</v>
      </c>
      <c r="G19" s="27" t="s">
        <v>18</v>
      </c>
      <c r="H19" s="27" t="s">
        <v>67</v>
      </c>
      <c r="I19" s="27" t="s">
        <v>66</v>
      </c>
      <c r="J19" s="9" t="s">
        <v>127</v>
      </c>
      <c r="K19" s="31">
        <v>543087</v>
      </c>
      <c r="L19" s="9">
        <v>0</v>
      </c>
      <c r="M19" s="34" t="s">
        <v>31</v>
      </c>
      <c r="N19" s="9">
        <v>0</v>
      </c>
      <c r="O19" s="9">
        <v>0</v>
      </c>
      <c r="P19" s="9">
        <v>0</v>
      </c>
    </row>
    <row r="20" spans="1:16" ht="146.25" x14ac:dyDescent="0.25">
      <c r="A20" s="10" t="s">
        <v>147</v>
      </c>
      <c r="B20" s="30" t="s">
        <v>68</v>
      </c>
      <c r="C20" s="9" t="s">
        <v>148</v>
      </c>
      <c r="D20" s="30" t="s">
        <v>110</v>
      </c>
      <c r="E20" s="30" t="s">
        <v>69</v>
      </c>
      <c r="F20" s="10" t="s">
        <v>152</v>
      </c>
      <c r="G20" s="27" t="s">
        <v>18</v>
      </c>
      <c r="H20" s="27" t="s">
        <v>71</v>
      </c>
      <c r="I20" s="27" t="s">
        <v>70</v>
      </c>
      <c r="J20" s="9" t="s">
        <v>128</v>
      </c>
      <c r="K20" s="31">
        <v>348915</v>
      </c>
      <c r="L20" s="9">
        <v>0</v>
      </c>
      <c r="M20" s="34" t="s">
        <v>31</v>
      </c>
      <c r="N20" s="9">
        <v>0</v>
      </c>
      <c r="O20" s="9">
        <v>0</v>
      </c>
      <c r="P20" s="9">
        <v>0</v>
      </c>
    </row>
    <row r="21" spans="1:16" ht="146.25" x14ac:dyDescent="0.25">
      <c r="A21" s="10" t="s">
        <v>147</v>
      </c>
      <c r="B21" s="35" t="s">
        <v>64</v>
      </c>
      <c r="C21" s="9" t="s">
        <v>148</v>
      </c>
      <c r="D21" s="35" t="s">
        <v>112</v>
      </c>
      <c r="E21" s="35" t="s">
        <v>72</v>
      </c>
      <c r="F21" s="43" t="s">
        <v>153</v>
      </c>
      <c r="G21" s="36" t="s">
        <v>18</v>
      </c>
      <c r="H21" s="36" t="s">
        <v>74</v>
      </c>
      <c r="I21" s="36" t="s">
        <v>73</v>
      </c>
      <c r="J21" s="41" t="s">
        <v>129</v>
      </c>
      <c r="K21" s="32">
        <v>250942</v>
      </c>
      <c r="L21" s="24">
        <v>0</v>
      </c>
      <c r="M21" s="37" t="s">
        <v>31</v>
      </c>
      <c r="N21" s="24">
        <v>0</v>
      </c>
      <c r="O21" s="24">
        <v>0</v>
      </c>
      <c r="P21" s="9">
        <v>0</v>
      </c>
    </row>
    <row r="22" spans="1:16" ht="146.25" x14ac:dyDescent="0.25">
      <c r="A22" s="10" t="s">
        <v>147</v>
      </c>
      <c r="B22" s="30" t="s">
        <v>75</v>
      </c>
      <c r="C22" s="9" t="s">
        <v>148</v>
      </c>
      <c r="D22" s="30" t="s">
        <v>113</v>
      </c>
      <c r="E22" s="30" t="s">
        <v>76</v>
      </c>
      <c r="F22" s="10" t="s">
        <v>76</v>
      </c>
      <c r="G22" s="27" t="s">
        <v>18</v>
      </c>
      <c r="H22" s="30" t="s">
        <v>78</v>
      </c>
      <c r="I22" s="27" t="s">
        <v>77</v>
      </c>
      <c r="J22" s="9" t="s">
        <v>130</v>
      </c>
      <c r="K22" s="31">
        <v>358481</v>
      </c>
      <c r="L22" s="9">
        <v>0</v>
      </c>
      <c r="M22" s="27" t="s">
        <v>31</v>
      </c>
      <c r="N22" s="9">
        <v>0</v>
      </c>
      <c r="O22" s="9">
        <v>0</v>
      </c>
      <c r="P22" s="9">
        <v>0</v>
      </c>
    </row>
    <row r="23" spans="1:16" ht="146.25" x14ac:dyDescent="0.25">
      <c r="A23" s="10" t="s">
        <v>147</v>
      </c>
      <c r="B23" s="30" t="s">
        <v>75</v>
      </c>
      <c r="C23" s="9" t="s">
        <v>148</v>
      </c>
      <c r="D23" s="30" t="s">
        <v>114</v>
      </c>
      <c r="E23" s="30" t="s">
        <v>79</v>
      </c>
      <c r="F23" s="10" t="s">
        <v>154</v>
      </c>
      <c r="G23" s="27" t="s">
        <v>18</v>
      </c>
      <c r="H23" s="30" t="s">
        <v>81</v>
      </c>
      <c r="I23" s="27" t="s">
        <v>80</v>
      </c>
      <c r="J23" s="9" t="s">
        <v>131</v>
      </c>
      <c r="K23" s="31">
        <v>416445</v>
      </c>
      <c r="L23" s="9">
        <v>0</v>
      </c>
      <c r="M23" s="27" t="s">
        <v>31</v>
      </c>
      <c r="N23" s="9">
        <v>0</v>
      </c>
      <c r="O23" s="9">
        <v>0</v>
      </c>
      <c r="P23" s="9">
        <v>0</v>
      </c>
    </row>
    <row r="24" spans="1:16" ht="146.25" x14ac:dyDescent="0.25">
      <c r="A24" s="10" t="s">
        <v>147</v>
      </c>
      <c r="B24" s="30" t="s">
        <v>75</v>
      </c>
      <c r="C24" s="9" t="s">
        <v>148</v>
      </c>
      <c r="D24" s="30" t="s">
        <v>115</v>
      </c>
      <c r="E24" s="30" t="s">
        <v>82</v>
      </c>
      <c r="F24" s="10" t="s">
        <v>155</v>
      </c>
      <c r="G24" s="27" t="s">
        <v>18</v>
      </c>
      <c r="H24" s="30" t="s">
        <v>84</v>
      </c>
      <c r="I24" s="27" t="s">
        <v>83</v>
      </c>
      <c r="J24" s="9" t="s">
        <v>132</v>
      </c>
      <c r="K24" s="31">
        <v>733289</v>
      </c>
      <c r="L24" s="9">
        <v>0</v>
      </c>
      <c r="M24" s="27" t="s">
        <v>31</v>
      </c>
      <c r="N24" s="9">
        <v>0</v>
      </c>
      <c r="O24" s="9">
        <v>0</v>
      </c>
      <c r="P24" s="42">
        <v>0</v>
      </c>
    </row>
    <row r="25" spans="1:16" ht="78.75" x14ac:dyDescent="0.25">
      <c r="A25" s="10" t="s">
        <v>147</v>
      </c>
      <c r="B25" s="30" t="s">
        <v>85</v>
      </c>
      <c r="C25" s="9" t="s">
        <v>148</v>
      </c>
      <c r="D25" s="30" t="s">
        <v>111</v>
      </c>
      <c r="E25" s="10" t="s">
        <v>156</v>
      </c>
      <c r="F25" s="10" t="s">
        <v>157</v>
      </c>
      <c r="G25" s="27" t="s">
        <v>18</v>
      </c>
      <c r="H25" s="30" t="s">
        <v>87</v>
      </c>
      <c r="I25" s="27" t="s">
        <v>86</v>
      </c>
      <c r="J25" s="9" t="s">
        <v>133</v>
      </c>
      <c r="K25" s="31">
        <v>125147</v>
      </c>
      <c r="L25" s="9">
        <v>0</v>
      </c>
      <c r="M25" s="27" t="s">
        <v>31</v>
      </c>
      <c r="N25" s="9">
        <v>0</v>
      </c>
      <c r="O25" s="9">
        <v>0</v>
      </c>
      <c r="P25" s="9">
        <v>0</v>
      </c>
    </row>
    <row r="26" spans="1:16" ht="168.75" x14ac:dyDescent="0.25">
      <c r="A26" s="10" t="s">
        <v>147</v>
      </c>
      <c r="B26" s="30" t="s">
        <v>88</v>
      </c>
      <c r="C26" s="9" t="s">
        <v>148</v>
      </c>
      <c r="D26" s="30" t="s">
        <v>116</v>
      </c>
      <c r="E26" s="9">
        <v>0</v>
      </c>
      <c r="F26" s="9">
        <v>0</v>
      </c>
      <c r="G26" s="27" t="s">
        <v>18</v>
      </c>
      <c r="H26" s="30" t="s">
        <v>90</v>
      </c>
      <c r="I26" s="29" t="s">
        <v>89</v>
      </c>
      <c r="J26" s="9" t="s">
        <v>134</v>
      </c>
      <c r="K26" s="31">
        <v>28960242.309999999</v>
      </c>
      <c r="L26" s="9">
        <v>0</v>
      </c>
      <c r="M26" s="27" t="s">
        <v>31</v>
      </c>
      <c r="N26" s="9">
        <v>0</v>
      </c>
      <c r="O26" s="9">
        <v>0</v>
      </c>
      <c r="P26" s="9">
        <v>0</v>
      </c>
    </row>
    <row r="27" spans="1:16" ht="123.75" x14ac:dyDescent="0.25">
      <c r="A27" s="10" t="s">
        <v>147</v>
      </c>
      <c r="B27" s="30" t="s">
        <v>91</v>
      </c>
      <c r="C27" s="9" t="s">
        <v>148</v>
      </c>
      <c r="D27" s="30" t="s">
        <v>116</v>
      </c>
      <c r="E27" s="9">
        <v>0</v>
      </c>
      <c r="F27" s="10" t="s">
        <v>158</v>
      </c>
      <c r="G27" s="27" t="s">
        <v>18</v>
      </c>
      <c r="H27" s="30" t="s">
        <v>93</v>
      </c>
      <c r="I27" s="29" t="s">
        <v>92</v>
      </c>
      <c r="J27" s="9" t="s">
        <v>135</v>
      </c>
      <c r="K27" s="31">
        <v>2437302.02</v>
      </c>
      <c r="L27" s="9">
        <v>0</v>
      </c>
      <c r="M27" s="27" t="s">
        <v>31</v>
      </c>
      <c r="N27" s="9">
        <v>0</v>
      </c>
      <c r="O27" s="9">
        <v>0</v>
      </c>
      <c r="P27" s="9">
        <v>0</v>
      </c>
    </row>
    <row r="28" spans="1:16" ht="123.75" x14ac:dyDescent="0.25">
      <c r="A28" s="10" t="s">
        <v>147</v>
      </c>
      <c r="B28" s="30" t="s">
        <v>94</v>
      </c>
      <c r="C28" s="9" t="s">
        <v>148</v>
      </c>
      <c r="D28" s="30" t="s">
        <v>117</v>
      </c>
      <c r="E28" s="9">
        <v>0</v>
      </c>
      <c r="F28" s="9">
        <v>0</v>
      </c>
      <c r="G28" s="27" t="s">
        <v>18</v>
      </c>
      <c r="H28" s="30" t="s">
        <v>95</v>
      </c>
      <c r="I28" s="29">
        <v>1</v>
      </c>
      <c r="J28" s="9" t="s">
        <v>136</v>
      </c>
      <c r="K28" s="31">
        <v>37638</v>
      </c>
      <c r="L28" s="9">
        <v>0</v>
      </c>
      <c r="M28" s="27" t="s">
        <v>31</v>
      </c>
      <c r="N28" s="9">
        <v>0</v>
      </c>
      <c r="O28" s="9">
        <v>0</v>
      </c>
      <c r="P28" s="9">
        <v>0</v>
      </c>
    </row>
    <row r="29" spans="1:16" ht="123.75" x14ac:dyDescent="0.25">
      <c r="A29" s="10" t="s">
        <v>147</v>
      </c>
      <c r="B29" s="30" t="s">
        <v>94</v>
      </c>
      <c r="C29" s="9" t="s">
        <v>148</v>
      </c>
      <c r="D29" s="30" t="s">
        <v>117</v>
      </c>
      <c r="E29" s="9">
        <v>0</v>
      </c>
      <c r="F29" s="9">
        <v>0</v>
      </c>
      <c r="G29" s="27" t="s">
        <v>18</v>
      </c>
      <c r="H29" s="30" t="s">
        <v>96</v>
      </c>
      <c r="I29" s="29">
        <v>1</v>
      </c>
      <c r="J29" s="9">
        <v>110136040</v>
      </c>
      <c r="K29" s="31">
        <v>24196</v>
      </c>
      <c r="L29" s="9">
        <v>0</v>
      </c>
      <c r="M29" s="27" t="s">
        <v>31</v>
      </c>
      <c r="N29" s="9">
        <v>0</v>
      </c>
      <c r="O29" s="9">
        <v>0</v>
      </c>
      <c r="P29" s="9">
        <v>0</v>
      </c>
    </row>
    <row r="30" spans="1:16" ht="123.75" x14ac:dyDescent="0.25">
      <c r="A30" s="10" t="s">
        <v>147</v>
      </c>
      <c r="B30" s="30" t="s">
        <v>97</v>
      </c>
      <c r="C30" s="9" t="s">
        <v>148</v>
      </c>
      <c r="D30" s="30" t="s">
        <v>118</v>
      </c>
      <c r="E30" s="9">
        <v>0</v>
      </c>
      <c r="F30" s="9">
        <v>0</v>
      </c>
      <c r="G30" s="27" t="s">
        <v>18</v>
      </c>
      <c r="H30" s="30" t="s">
        <v>98</v>
      </c>
      <c r="I30" s="29">
        <v>1</v>
      </c>
      <c r="J30" s="9">
        <v>110136057</v>
      </c>
      <c r="K30" s="31">
        <v>812285.23</v>
      </c>
      <c r="L30" s="9">
        <v>0</v>
      </c>
      <c r="M30" s="27" t="s">
        <v>31</v>
      </c>
      <c r="N30" s="9">
        <v>0</v>
      </c>
      <c r="O30" s="9">
        <v>0</v>
      </c>
      <c r="P30" s="9">
        <v>0</v>
      </c>
    </row>
    <row r="31" spans="1:16" x14ac:dyDescent="0.25">
      <c r="A31" s="9"/>
      <c r="B31" s="30"/>
      <c r="C31" s="9" t="s">
        <v>148</v>
      </c>
      <c r="D31" s="30"/>
      <c r="E31" s="9"/>
      <c r="F31" s="9"/>
      <c r="G31" s="27"/>
      <c r="H31" s="30"/>
      <c r="I31" s="29"/>
      <c r="J31" s="9"/>
      <c r="K31" s="31"/>
      <c r="L31" s="9"/>
      <c r="M31" s="27"/>
      <c r="N31" s="9"/>
      <c r="O31" s="9"/>
      <c r="P31" s="9"/>
    </row>
    <row r="32" spans="1:16" ht="157.5" x14ac:dyDescent="0.25">
      <c r="A32" s="9" t="s">
        <v>137</v>
      </c>
      <c r="B32" s="25" t="s">
        <v>99</v>
      </c>
      <c r="C32" s="9" t="s">
        <v>148</v>
      </c>
      <c r="D32" s="25" t="s">
        <v>119</v>
      </c>
      <c r="E32" s="7"/>
      <c r="F32" s="7"/>
      <c r="G32" s="27" t="s">
        <v>18</v>
      </c>
      <c r="H32" s="31" t="s">
        <v>23</v>
      </c>
      <c r="I32" s="25" t="s">
        <v>100</v>
      </c>
      <c r="J32" s="9">
        <v>0</v>
      </c>
      <c r="K32" s="39">
        <v>21630</v>
      </c>
      <c r="L32" s="9">
        <v>0</v>
      </c>
      <c r="M32" s="27" t="s">
        <v>31</v>
      </c>
      <c r="N32" s="9">
        <v>0</v>
      </c>
      <c r="O32" s="9">
        <v>0</v>
      </c>
      <c r="P32" s="9">
        <v>0</v>
      </c>
    </row>
    <row r="33" spans="1:16" ht="157.5" x14ac:dyDescent="0.25">
      <c r="A33" s="9" t="s">
        <v>137</v>
      </c>
      <c r="B33" s="30" t="s">
        <v>101</v>
      </c>
      <c r="C33" s="9" t="s">
        <v>148</v>
      </c>
      <c r="D33" s="30" t="s">
        <v>120</v>
      </c>
      <c r="E33" s="9">
        <v>0</v>
      </c>
      <c r="F33" s="9">
        <v>0</v>
      </c>
      <c r="G33" s="27" t="s">
        <v>18</v>
      </c>
      <c r="H33" s="27" t="s">
        <v>23</v>
      </c>
      <c r="I33" s="30" t="s">
        <v>102</v>
      </c>
      <c r="J33" s="9">
        <v>0</v>
      </c>
      <c r="K33" s="38">
        <v>23029.77</v>
      </c>
      <c r="L33" s="9">
        <v>0</v>
      </c>
      <c r="M33" s="9"/>
      <c r="N33" s="9">
        <v>0</v>
      </c>
      <c r="O33" s="9">
        <v>0</v>
      </c>
      <c r="P33" s="9">
        <v>0</v>
      </c>
    </row>
    <row r="34" spans="1:16" ht="157.5" x14ac:dyDescent="0.25">
      <c r="A34" s="9" t="s">
        <v>137</v>
      </c>
      <c r="B34" s="30" t="s">
        <v>103</v>
      </c>
      <c r="C34" s="9" t="s">
        <v>148</v>
      </c>
      <c r="D34" s="30" t="s">
        <v>121</v>
      </c>
      <c r="E34" s="30">
        <v>0</v>
      </c>
      <c r="F34" s="9">
        <v>0</v>
      </c>
      <c r="G34" s="27" t="s">
        <v>18</v>
      </c>
      <c r="H34" s="27" t="s">
        <v>23</v>
      </c>
      <c r="I34" s="30" t="s">
        <v>104</v>
      </c>
      <c r="J34" s="9">
        <v>0</v>
      </c>
      <c r="K34" s="38">
        <v>25711.89</v>
      </c>
      <c r="L34" s="9">
        <v>0</v>
      </c>
      <c r="M34" s="9"/>
      <c r="N34" s="9">
        <v>0</v>
      </c>
      <c r="O34" s="9">
        <v>0</v>
      </c>
      <c r="P34" s="9">
        <v>0</v>
      </c>
    </row>
    <row r="35" spans="1:16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40">
        <f>SUM(K6:K34)</f>
        <v>40008939.550000004</v>
      </c>
      <c r="L35" s="7"/>
      <c r="M35" s="7"/>
      <c r="N35" s="7"/>
      <c r="O35" s="7"/>
      <c r="P35" s="7"/>
    </row>
  </sheetData>
  <mergeCells count="19">
    <mergeCell ref="C8:C9"/>
    <mergeCell ref="D8:D9"/>
    <mergeCell ref="E8:E9"/>
    <mergeCell ref="C10:C11"/>
    <mergeCell ref="A2:P2"/>
    <mergeCell ref="A3:P3"/>
    <mergeCell ref="M8:M9"/>
    <mergeCell ref="N8:N9"/>
    <mergeCell ref="O8:O9"/>
    <mergeCell ref="H8:H9"/>
    <mergeCell ref="F8:F9"/>
    <mergeCell ref="G8:G9"/>
    <mergeCell ref="I8:I9"/>
    <mergeCell ref="P8:P9"/>
    <mergeCell ref="J8:J9"/>
    <mergeCell ref="K8:K9"/>
    <mergeCell ref="L8:L9"/>
    <mergeCell ref="A8:A9"/>
    <mergeCell ref="B8:B9"/>
  </mergeCells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л</cp:lastModifiedBy>
  <cp:lastPrinted>2025-01-14T05:41:05Z</cp:lastPrinted>
  <dcterms:created xsi:type="dcterms:W3CDTF">2024-03-20T05:42:28Z</dcterms:created>
  <dcterms:modified xsi:type="dcterms:W3CDTF">2025-01-16T06:20:18Z</dcterms:modified>
</cp:coreProperties>
</file>